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<sst xmlns="http://schemas.openxmlformats.org/spreadsheetml/2006/main" count="77" uniqueCount="60">
  <si>
    <t>ITEM NUMBER</t>
  </si>
  <si>
    <t xml:space="preserve"> </t>
  </si>
  <si>
    <t>PRICE PER BOX</t>
  </si>
  <si>
    <t>the Best in the Business</t>
  </si>
  <si>
    <t xml:space="preserve">Name of Buyer  </t>
  </si>
  <si>
    <t xml:space="preserve">Customer Name </t>
  </si>
  <si>
    <t xml:space="preserve">Bill to Address </t>
  </si>
  <si>
    <t xml:space="preserve">Ship to Address </t>
  </si>
  <si>
    <t xml:space="preserve">Mailing Address </t>
  </si>
  <si>
    <t>Purchase Order No.:</t>
  </si>
  <si>
    <t>Date:</t>
  </si>
  <si>
    <t>Phone No.:</t>
  </si>
  <si>
    <t>Email:</t>
  </si>
  <si>
    <t>Fax No.:</t>
  </si>
  <si>
    <t>N/A</t>
  </si>
  <si>
    <t xml:space="preserve">NUMBER OF BOXES </t>
  </si>
  <si>
    <t>NUMBER OF CASE(S)</t>
  </si>
  <si>
    <t>www.filefasteners.com</t>
  </si>
  <si>
    <t>FAX No.: (818) 558-6842 or CALL (818) 567-1488</t>
  </si>
  <si>
    <t>Terms &amp; Conditions:</t>
  </si>
  <si>
    <t>You may E-mail your request to: order@filefasteners.com</t>
  </si>
  <si>
    <t xml:space="preserve">City / State / Zip </t>
  </si>
  <si>
    <t xml:space="preserve"> BULK ITEMS</t>
  </si>
  <si>
    <t xml:space="preserve">  Burbank, Ca 91502-3031   </t>
  </si>
  <si>
    <r>
      <t xml:space="preserve"> </t>
    </r>
    <r>
      <rPr>
        <b/>
        <sz val="24"/>
        <color indexed="10"/>
        <rFont val="Bembo"/>
        <family val="1"/>
      </rPr>
      <t>Speedway Order Form</t>
    </r>
  </si>
  <si>
    <r>
      <t xml:space="preserve">              Speedway Office Products </t>
    </r>
    <r>
      <rPr>
        <b/>
        <sz val="24"/>
        <color indexed="12"/>
        <rFont val="Colonna MT"/>
        <family val="5"/>
      </rPr>
      <t xml:space="preserve">        </t>
    </r>
  </si>
  <si>
    <r>
      <t xml:space="preserve"> </t>
    </r>
    <r>
      <rPr>
        <b/>
        <sz val="18"/>
        <color indexed="10"/>
        <rFont val="Bembo"/>
        <family val="1"/>
      </rPr>
      <t xml:space="preserve">    Speedway File Fasteners...</t>
    </r>
  </si>
  <si>
    <r>
      <t xml:space="preserve">SPEEDWAY ITEM DESCRIPTION </t>
    </r>
    <r>
      <rPr>
        <b/>
        <sz val="14"/>
        <rFont val="Copperplate Gothic Light"/>
        <family val="2"/>
      </rPr>
      <t xml:space="preserve">                                                                                                            </t>
    </r>
    <r>
      <rPr>
        <b/>
        <sz val="14"/>
        <rFont val="Copperplate Gothic Light"/>
        <family val="2"/>
      </rPr>
      <t xml:space="preserve">                                  </t>
    </r>
    <r>
      <rPr>
        <b/>
        <sz val="12"/>
        <rFont val="Arial Narrow"/>
        <family val="2"/>
      </rPr>
      <t xml:space="preserve"> </t>
    </r>
  </si>
  <si>
    <t xml:space="preserve">  Tel.: (888) 381-9811     Fax No.: (818) 558-6842</t>
  </si>
  <si>
    <t xml:space="preserve"> 100  COMPRESSOR BARS PER BOX</t>
  </si>
  <si>
    <t xml:space="preserve"> COMPRESSOR BARS</t>
  </si>
  <si>
    <t xml:space="preserve">FOB: Burbank CA      Prices subject to change without notice.  All sales are final.  </t>
  </si>
  <si>
    <t>37118B</t>
  </si>
  <si>
    <t>37111B</t>
  </si>
  <si>
    <t>37112B</t>
  </si>
  <si>
    <t>37113B</t>
  </si>
  <si>
    <t>EXTENDED PRICE USD</t>
  </si>
  <si>
    <t>Subtotals:</t>
  </si>
  <si>
    <t xml:space="preserve">Shipping: </t>
  </si>
  <si>
    <t xml:space="preserve">TOTAL </t>
  </si>
  <si>
    <t>Office Use Only</t>
  </si>
  <si>
    <t>37250B</t>
  </si>
  <si>
    <t xml:space="preserve">  Sales Tax: </t>
  </si>
  <si>
    <t>Pay by AMX, MC or VISA.  Call (888) 381-9811 for other credit arrangements.</t>
  </si>
  <si>
    <t>100 BASES PER BOX</t>
  </si>
  <si>
    <t xml:space="preserve"> 100   1" X 2 3/4" BASES WITH PRONGS</t>
  </si>
  <si>
    <t xml:space="preserve"> 100   2" X 2 3/4" BASES WITH PRONGS</t>
  </si>
  <si>
    <t xml:space="preserve"> 100   3" X 2 3/4" BASES WITH PRONGS</t>
  </si>
  <si>
    <t xml:space="preserve"> 2,500  1" X 2 3/4" BASES WITH PRONGS</t>
  </si>
  <si>
    <t xml:space="preserve"> 2,500  2" X 2 3/4" BASES WITH PRONGS</t>
  </si>
  <si>
    <t xml:space="preserve"> 2,500  3" X 2 3/4" BASES WITH PRONGS</t>
  </si>
  <si>
    <t xml:space="preserve"> 50 SETS OF  1" BASES WITH PRONGS &amp; COMPRESSORS PER BOX </t>
  </si>
  <si>
    <t xml:space="preserve"> 50 SETS OF  2" BASES WITH PRONGS &amp; COMPRESSORS PER BOX</t>
  </si>
  <si>
    <t xml:space="preserve"> 50 SETS OF  3" BASES WITH PRONGS &amp; COMPRESSORS PER BOX</t>
  </si>
  <si>
    <t xml:space="preserve">    250  COMPRESSORS PER BOX</t>
  </si>
  <si>
    <t xml:space="preserve"> 2,500  COMPRESSORS PER BOX</t>
  </si>
  <si>
    <r>
      <t xml:space="preserve">24 BOXES  PER </t>
    </r>
    <r>
      <rPr>
        <b/>
        <sz val="10"/>
        <rFont val="Arial Narrow"/>
        <family val="2"/>
      </rPr>
      <t xml:space="preserve">CASE  </t>
    </r>
    <r>
      <rPr>
        <b/>
        <sz val="11"/>
        <rFont val="Arial Narrow"/>
        <family val="2"/>
      </rPr>
      <t xml:space="preserve"> </t>
    </r>
  </si>
  <si>
    <t>Customer Service Hours 8:00am to 3:30pm PST Monday-Friday</t>
  </si>
  <si>
    <t xml:space="preserve"> Prices Effective October 31, 2014</t>
  </si>
  <si>
    <t xml:space="preserve">  221 W. Alameda Avenue  Suite 104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</si>
</sst>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0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b/>
      <sz val="16"/>
      <name val="Arial"/>
      <family val="2"/>
    </font>
    <font>
      <sz val="11"/>
      <name val="Arial"/>
      <family val="0"/>
    </font>
    <font>
      <b/>
      <sz val="18"/>
      <color indexed="10"/>
      <name val="Bembo"/>
      <family val="1"/>
    </font>
    <font>
      <sz val="18"/>
      <name val="Arial"/>
      <family val="0"/>
    </font>
    <font>
      <b/>
      <sz val="11"/>
      <name val="Copperplate Gothic Light"/>
      <family val="2"/>
    </font>
    <font>
      <u val="single"/>
      <sz val="11"/>
      <name val="Copperplate Gothic Bold"/>
      <family val="2"/>
    </font>
    <font>
      <b/>
      <sz val="10"/>
      <name val="Bembo"/>
      <family val="1"/>
    </font>
    <font>
      <b/>
      <sz val="10"/>
      <name val="Arial"/>
      <family val="0"/>
    </font>
    <font>
      <b/>
      <sz val="24"/>
      <color indexed="10"/>
      <name val="Bembo"/>
      <family val="1"/>
    </font>
    <font>
      <b/>
      <sz val="14"/>
      <name val="Copperplate Gothic Light"/>
      <family val="2"/>
    </font>
    <font>
      <sz val="18"/>
      <color indexed="10"/>
      <name val="Bembo"/>
      <family val="1"/>
    </font>
    <font>
      <u val="single"/>
      <sz val="12"/>
      <color indexed="12"/>
      <name val="Arial"/>
      <family val="2"/>
    </font>
    <font>
      <sz val="24"/>
      <color indexed="12"/>
      <name val="Colonna MT"/>
      <family val="5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12"/>
      <name val="Copperplate Gothic Light"/>
      <family val="2"/>
    </font>
    <font>
      <b/>
      <sz val="11"/>
      <color indexed="12"/>
      <name val="Arial Narrow"/>
      <family val="2"/>
    </font>
    <font>
      <b/>
      <sz val="24"/>
      <color indexed="12"/>
      <name val="Colonna MT"/>
      <family val="5"/>
    </font>
    <font>
      <b/>
      <i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0" fontId="6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1" fillId="0" borderId="32" xfId="0" applyFont="1" applyBorder="1" applyAlignment="1">
      <alignment wrapText="1"/>
    </xf>
    <xf numFmtId="0" fontId="16" fillId="0" borderId="0" xfId="53" applyFont="1" applyBorder="1" applyAlignment="1" applyProtection="1">
      <alignment vertical="center"/>
      <protection/>
    </xf>
    <xf numFmtId="40" fontId="1" fillId="0" borderId="20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40" fontId="18" fillId="0" borderId="20" xfId="0" applyNumberFormat="1" applyFont="1" applyBorder="1" applyAlignment="1">
      <alignment horizontal="right" vertical="center"/>
    </xf>
    <xf numFmtId="40" fontId="18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" fillId="0" borderId="20" xfId="0" applyNumberFormat="1" applyFont="1" applyBorder="1" applyAlignment="1">
      <alignment horizontal="right" vertical="center"/>
    </xf>
    <xf numFmtId="165" fontId="18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38" fontId="6" fillId="0" borderId="33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right" vertical="center"/>
    </xf>
    <xf numFmtId="40" fontId="18" fillId="0" borderId="34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7" fillId="0" borderId="29" xfId="0" applyFont="1" applyBorder="1" applyAlignment="1">
      <alignment horizontal="left"/>
    </xf>
    <xf numFmtId="0" fontId="18" fillId="0" borderId="30" xfId="0" applyFont="1" applyBorder="1" applyAlignment="1">
      <alignment horizontal="center" vertical="center"/>
    </xf>
    <xf numFmtId="38" fontId="18" fillId="0" borderId="20" xfId="0" applyNumberFormat="1" applyFont="1" applyBorder="1" applyAlignment="1" applyProtection="1">
      <alignment horizontal="right" vertical="center"/>
      <protection locked="0"/>
    </xf>
    <xf numFmtId="38" fontId="18" fillId="0" borderId="39" xfId="0" applyNumberFormat="1" applyFont="1" applyBorder="1" applyAlignment="1" applyProtection="1">
      <alignment horizontal="right" vertical="center"/>
      <protection locked="0"/>
    </xf>
    <xf numFmtId="38" fontId="18" fillId="0" borderId="40" xfId="0" applyNumberFormat="1" applyFont="1" applyBorder="1" applyAlignment="1" applyProtection="1">
      <alignment horizontal="right" vertical="center"/>
      <protection locked="0"/>
    </xf>
    <xf numFmtId="38" fontId="18" fillId="0" borderId="41" xfId="0" applyNumberFormat="1" applyFont="1" applyBorder="1" applyAlignment="1" applyProtection="1">
      <alignment horizontal="right" vertical="center"/>
      <protection locked="0"/>
    </xf>
    <xf numFmtId="38" fontId="18" fillId="0" borderId="42" xfId="0" applyNumberFormat="1" applyFont="1" applyBorder="1" applyAlignment="1" applyProtection="1">
      <alignment horizontal="right" vertical="center"/>
      <protection locked="0"/>
    </xf>
    <xf numFmtId="38" fontId="18" fillId="0" borderId="43" xfId="0" applyNumberFormat="1" applyFont="1" applyBorder="1" applyAlignment="1" applyProtection="1">
      <alignment horizontal="right" vertical="center"/>
      <protection locked="0"/>
    </xf>
    <xf numFmtId="40" fontId="18" fillId="0" borderId="20" xfId="0" applyNumberFormat="1" applyFont="1" applyBorder="1" applyAlignment="1" applyProtection="1">
      <alignment horizontal="right" vertical="center"/>
      <protection/>
    </xf>
    <xf numFmtId="0" fontId="22" fillId="0" borderId="4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2" fontId="18" fillId="0" borderId="20" xfId="0" applyNumberFormat="1" applyFont="1" applyBorder="1" applyAlignment="1" applyProtection="1">
      <alignment horizontal="right" vertical="center"/>
      <protection locked="0"/>
    </xf>
    <xf numFmtId="40" fontId="25" fillId="0" borderId="20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40" fontId="1" fillId="33" borderId="20" xfId="0" applyNumberFormat="1" applyFont="1" applyFill="1" applyBorder="1" applyAlignment="1">
      <alignment horizontal="right" vertical="center"/>
    </xf>
    <xf numFmtId="40" fontId="18" fillId="33" borderId="20" xfId="0" applyNumberFormat="1" applyFont="1" applyFill="1" applyBorder="1" applyAlignment="1">
      <alignment horizontal="right" vertical="center"/>
    </xf>
    <xf numFmtId="2" fontId="18" fillId="33" borderId="20" xfId="0" applyNumberFormat="1" applyFont="1" applyFill="1" applyBorder="1" applyAlignment="1" applyProtection="1">
      <alignment horizontal="right" vertical="center"/>
      <protection locked="0"/>
    </xf>
    <xf numFmtId="2" fontId="6" fillId="33" borderId="2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2" fontId="18" fillId="0" borderId="20" xfId="0" applyNumberFormat="1" applyFont="1" applyBorder="1" applyAlignment="1" applyProtection="1">
      <alignment horizontal="right" vertical="center"/>
      <protection/>
    </xf>
    <xf numFmtId="0" fontId="1" fillId="0" borderId="31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257175</xdr:rowOff>
    </xdr:from>
    <xdr:to>
      <xdr:col>6</xdr:col>
      <xdr:colOff>1000125</xdr:colOff>
      <xdr:row>4</xdr:row>
      <xdr:rowOff>238125</xdr:rowOff>
    </xdr:to>
    <xdr:pic>
      <xdr:nvPicPr>
        <xdr:cNvPr id="1" name="Picture 3" descr="cc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96202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3</xdr:row>
      <xdr:rowOff>200025</xdr:rowOff>
    </xdr:from>
    <xdr:to>
      <xdr:col>6</xdr:col>
      <xdr:colOff>495300</xdr:colOff>
      <xdr:row>5</xdr:row>
      <xdr:rowOff>9525</xdr:rowOff>
    </xdr:to>
    <xdr:sp>
      <xdr:nvSpPr>
        <xdr:cNvPr id="2" name="Rectangle 11"/>
        <xdr:cNvSpPr>
          <a:spLocks/>
        </xdr:cNvSpPr>
      </xdr:nvSpPr>
      <xdr:spPr>
        <a:xfrm>
          <a:off x="9734550" y="1314450"/>
          <a:ext cx="514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28575</xdr:rowOff>
    </xdr:from>
    <xdr:to>
      <xdr:col>0</xdr:col>
      <xdr:colOff>1466850</xdr:colOff>
      <xdr:row>6</xdr:row>
      <xdr:rowOff>209550</xdr:rowOff>
    </xdr:to>
    <xdr:pic>
      <xdr:nvPicPr>
        <xdr:cNvPr id="3" name="Picture 12" descr="Speedway Photo LARGE GR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334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28575</xdr:rowOff>
    </xdr:from>
    <xdr:to>
      <xdr:col>1</xdr:col>
      <xdr:colOff>1057275</xdr:colOff>
      <xdr:row>4</xdr:row>
      <xdr:rowOff>38100</xdr:rowOff>
    </xdr:to>
    <xdr:pic>
      <xdr:nvPicPr>
        <xdr:cNvPr id="4" name="Picture 13" descr="COLOR EAGL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334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efasten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SheetLayoutView="100" zoomScalePageLayoutView="0" workbookViewId="0" topLeftCell="B1">
      <selection activeCell="K24" sqref="K24"/>
    </sheetView>
  </sheetViews>
  <sheetFormatPr defaultColWidth="10.8515625" defaultRowHeight="12.75"/>
  <cols>
    <col min="1" max="1" width="22.28125" style="0" customWidth="1"/>
    <col min="2" max="2" width="76.8515625" style="0" customWidth="1"/>
    <col min="3" max="3" width="10.140625" style="0" customWidth="1"/>
    <col min="4" max="4" width="11.421875" style="0" customWidth="1"/>
    <col min="5" max="5" width="11.140625" style="0" customWidth="1"/>
    <col min="6" max="6" width="14.421875" style="0" customWidth="1"/>
    <col min="7" max="7" width="15.421875" style="0" customWidth="1"/>
  </cols>
  <sheetData>
    <row r="1" spans="2:7" ht="41.25" customHeight="1" thickBot="1">
      <c r="B1" s="25" t="s">
        <v>24</v>
      </c>
      <c r="G1" s="63" t="s">
        <v>1</v>
      </c>
    </row>
    <row r="2" spans="1:7" ht="14.25" customHeight="1" thickBot="1">
      <c r="A2" s="5"/>
      <c r="B2" s="18"/>
      <c r="C2" s="6" t="s">
        <v>18</v>
      </c>
      <c r="D2" s="6"/>
      <c r="E2" s="7"/>
      <c r="F2" s="7"/>
      <c r="G2" s="8"/>
    </row>
    <row r="3" spans="1:7" ht="32.25" customHeight="1">
      <c r="A3" s="44" t="s">
        <v>1</v>
      </c>
      <c r="B3" s="71" t="s">
        <v>25</v>
      </c>
      <c r="C3" s="9"/>
      <c r="D3" s="9"/>
      <c r="E3" s="9"/>
      <c r="F3" s="9"/>
      <c r="G3" s="10"/>
    </row>
    <row r="4" spans="1:7" ht="22.5" customHeight="1">
      <c r="A4" s="64"/>
      <c r="B4" s="72" t="s">
        <v>59</v>
      </c>
      <c r="C4" s="107" t="s">
        <v>26</v>
      </c>
      <c r="D4" s="108"/>
      <c r="E4" s="108"/>
      <c r="F4" s="108"/>
      <c r="G4" s="10"/>
    </row>
    <row r="5" spans="1:7" ht="19.5" customHeight="1">
      <c r="A5" s="45" t="s">
        <v>1</v>
      </c>
      <c r="B5" s="72" t="s">
        <v>23</v>
      </c>
      <c r="C5" s="47"/>
      <c r="D5" s="109" t="s">
        <v>3</v>
      </c>
      <c r="E5" s="110"/>
      <c r="F5" s="110"/>
      <c r="G5" s="10"/>
    </row>
    <row r="6" spans="1:7" ht="16.5" customHeight="1">
      <c r="A6" s="45"/>
      <c r="B6" s="72" t="s">
        <v>28</v>
      </c>
      <c r="C6" s="26"/>
      <c r="D6" s="30"/>
      <c r="E6" s="30"/>
      <c r="F6" s="27"/>
      <c r="G6" s="10"/>
    </row>
    <row r="7" spans="1:7" ht="17.25" customHeight="1" thickBot="1">
      <c r="A7" s="46"/>
      <c r="B7" s="58" t="s">
        <v>20</v>
      </c>
      <c r="C7" s="19"/>
      <c r="D7" s="48" t="s">
        <v>17</v>
      </c>
      <c r="E7" s="3"/>
      <c r="F7" s="9"/>
      <c r="G7" s="10"/>
    </row>
    <row r="8" spans="1:7" ht="7.5" customHeight="1" thickBot="1">
      <c r="A8" s="11"/>
      <c r="B8" s="11"/>
      <c r="C8" s="5"/>
      <c r="D8" s="7"/>
      <c r="E8" s="7"/>
      <c r="F8" s="7"/>
      <c r="G8" s="8"/>
    </row>
    <row r="9" spans="1:7" ht="19.5" customHeight="1">
      <c r="A9" s="28" t="s">
        <v>4</v>
      </c>
      <c r="B9" s="82" t="s">
        <v>1</v>
      </c>
      <c r="C9" s="4" t="s">
        <v>10</v>
      </c>
      <c r="D9" s="4"/>
      <c r="E9" s="97"/>
      <c r="F9" s="98"/>
      <c r="G9" s="99"/>
    </row>
    <row r="10" spans="1:7" ht="19.5" customHeight="1">
      <c r="A10" s="29" t="s">
        <v>5</v>
      </c>
      <c r="B10" s="83" t="s">
        <v>1</v>
      </c>
      <c r="C10" s="2" t="s">
        <v>11</v>
      </c>
      <c r="D10" s="4" t="s">
        <v>1</v>
      </c>
      <c r="E10" s="100"/>
      <c r="F10" s="100"/>
      <c r="G10" s="101"/>
    </row>
    <row r="11" spans="1:7" ht="19.5" customHeight="1">
      <c r="A11" s="29" t="s">
        <v>6</v>
      </c>
      <c r="B11" s="83"/>
      <c r="C11" s="1" t="s">
        <v>12</v>
      </c>
      <c r="D11" s="4"/>
      <c r="E11" s="97"/>
      <c r="F11" s="100"/>
      <c r="G11" s="101"/>
    </row>
    <row r="12" spans="1:7" ht="19.5" customHeight="1">
      <c r="A12" s="29" t="s">
        <v>7</v>
      </c>
      <c r="B12" s="83"/>
      <c r="C12" s="1" t="s">
        <v>13</v>
      </c>
      <c r="D12" s="2"/>
      <c r="E12" s="100"/>
      <c r="F12" s="100"/>
      <c r="G12" s="101"/>
    </row>
    <row r="13" spans="1:7" ht="19.5" customHeight="1">
      <c r="A13" s="104" t="s">
        <v>8</v>
      </c>
      <c r="B13" s="84"/>
      <c r="C13" s="1" t="s">
        <v>9</v>
      </c>
      <c r="D13" s="2"/>
      <c r="E13" s="100"/>
      <c r="F13" s="100"/>
      <c r="G13" s="101"/>
    </row>
    <row r="14" spans="1:7" ht="19.5" customHeight="1" thickBot="1">
      <c r="A14" s="103" t="s">
        <v>21</v>
      </c>
      <c r="B14" s="85" t="s">
        <v>1</v>
      </c>
      <c r="C14" s="3"/>
      <c r="D14" s="3"/>
      <c r="E14" s="9"/>
      <c r="F14" s="9"/>
      <c r="G14" s="10"/>
    </row>
    <row r="15" spans="1:7" ht="3.75" customHeight="1" thickBot="1">
      <c r="A15" s="12"/>
      <c r="B15" s="12"/>
      <c r="C15" s="13"/>
      <c r="D15" s="14"/>
      <c r="E15" s="15"/>
      <c r="F15" s="15"/>
      <c r="G15" s="16"/>
    </row>
    <row r="16" spans="1:7" s="70" customFormat="1" ht="34.5" customHeight="1" thickBot="1">
      <c r="A16" s="81" t="s">
        <v>0</v>
      </c>
      <c r="B16" s="80" t="s">
        <v>27</v>
      </c>
      <c r="C16" s="65" t="s">
        <v>2</v>
      </c>
      <c r="D16" s="66" t="s">
        <v>15</v>
      </c>
      <c r="E16" s="67" t="s">
        <v>56</v>
      </c>
      <c r="F16" s="68" t="s">
        <v>16</v>
      </c>
      <c r="G16" s="69" t="s">
        <v>36</v>
      </c>
    </row>
    <row r="17" spans="1:7" ht="6" customHeight="1">
      <c r="A17" s="20"/>
      <c r="B17" s="42"/>
      <c r="C17" s="43"/>
      <c r="D17" s="21"/>
      <c r="E17" s="22"/>
      <c r="F17" s="23"/>
      <c r="G17" s="24"/>
    </row>
    <row r="18" spans="1:7" ht="16.5" customHeight="1">
      <c r="A18" s="34">
        <v>37101</v>
      </c>
      <c r="B18" s="37" t="s">
        <v>51</v>
      </c>
      <c r="C18" s="52">
        <v>15.54</v>
      </c>
      <c r="D18" s="76" t="s">
        <v>1</v>
      </c>
      <c r="E18" s="62">
        <v>339.03</v>
      </c>
      <c r="F18" s="77"/>
      <c r="G18" s="56">
        <v>0</v>
      </c>
    </row>
    <row r="19" spans="1:7" ht="16.5" customHeight="1">
      <c r="A19" s="34">
        <v>37102</v>
      </c>
      <c r="B19" s="37" t="s">
        <v>52</v>
      </c>
      <c r="C19" s="52">
        <v>17.18</v>
      </c>
      <c r="D19" s="76" t="s">
        <v>1</v>
      </c>
      <c r="E19" s="52">
        <v>374.87</v>
      </c>
      <c r="F19" s="73" t="s">
        <v>1</v>
      </c>
      <c r="G19" s="56">
        <v>0</v>
      </c>
    </row>
    <row r="20" spans="1:7" ht="16.5" customHeight="1">
      <c r="A20" s="34">
        <v>37103</v>
      </c>
      <c r="B20" s="37" t="s">
        <v>53</v>
      </c>
      <c r="C20" s="52">
        <v>24.8</v>
      </c>
      <c r="D20" s="75" t="s">
        <v>1</v>
      </c>
      <c r="E20" s="62">
        <v>505.92</v>
      </c>
      <c r="F20" s="78"/>
      <c r="G20" s="56"/>
    </row>
    <row r="21" spans="1:7" ht="19.5" customHeight="1">
      <c r="A21" s="35" t="s">
        <v>1</v>
      </c>
      <c r="B21" s="38" t="s">
        <v>44</v>
      </c>
      <c r="C21" s="17"/>
      <c r="D21" s="59"/>
      <c r="E21" s="17"/>
      <c r="F21" s="61"/>
      <c r="G21" s="56"/>
    </row>
    <row r="22" spans="1:7" ht="16.5" customHeight="1">
      <c r="A22" s="34">
        <v>37111</v>
      </c>
      <c r="B22" s="37" t="s">
        <v>45</v>
      </c>
      <c r="C22" s="52">
        <v>8.5</v>
      </c>
      <c r="D22" s="74"/>
      <c r="E22" s="62">
        <v>183.6</v>
      </c>
      <c r="F22" s="77"/>
      <c r="G22" s="56">
        <f>(C22*D22)+(E22*F22)</f>
        <v>0</v>
      </c>
    </row>
    <row r="23" spans="1:7" ht="16.5" customHeight="1">
      <c r="A23" s="36">
        <v>37112</v>
      </c>
      <c r="B23" s="37" t="s">
        <v>46</v>
      </c>
      <c r="C23" s="52">
        <v>9.65</v>
      </c>
      <c r="D23" s="73"/>
      <c r="E23" s="52">
        <v>208.44</v>
      </c>
      <c r="F23" s="73"/>
      <c r="G23" s="56">
        <f>(C23*D23)+(E23*F23)</f>
        <v>0</v>
      </c>
    </row>
    <row r="24" spans="1:7" ht="16.5" customHeight="1">
      <c r="A24" s="36">
        <v>37113</v>
      </c>
      <c r="B24" s="37" t="s">
        <v>47</v>
      </c>
      <c r="C24" s="52">
        <v>25.3</v>
      </c>
      <c r="D24" s="73"/>
      <c r="E24" s="52">
        <v>516.12</v>
      </c>
      <c r="F24" s="73"/>
      <c r="G24" s="56">
        <f>(C24*D24)+(E24*F24)</f>
        <v>0</v>
      </c>
    </row>
    <row r="25" spans="1:7" ht="19.5" customHeight="1">
      <c r="A25" s="36"/>
      <c r="B25" s="38" t="s">
        <v>30</v>
      </c>
      <c r="C25" s="17"/>
      <c r="D25" s="61"/>
      <c r="E25" s="17"/>
      <c r="F25" s="61"/>
      <c r="G25" s="56"/>
    </row>
    <row r="26" spans="1:7" ht="16.5" customHeight="1">
      <c r="A26" s="36">
        <v>37118</v>
      </c>
      <c r="B26" s="37" t="s">
        <v>29</v>
      </c>
      <c r="C26" s="52">
        <v>25.53</v>
      </c>
      <c r="D26" s="73"/>
      <c r="E26" s="52">
        <v>551.45</v>
      </c>
      <c r="F26" s="73"/>
      <c r="G26" s="56">
        <f>(C26*D26)+(E26*F26)</f>
        <v>0</v>
      </c>
    </row>
    <row r="27" spans="1:7" ht="16.5" customHeight="1">
      <c r="A27" s="36"/>
      <c r="B27" s="38" t="s">
        <v>22</v>
      </c>
      <c r="C27" s="49"/>
      <c r="D27" s="60"/>
      <c r="E27" s="49"/>
      <c r="F27" s="49"/>
      <c r="G27" s="55"/>
    </row>
    <row r="28" spans="1:7" ht="16.5" customHeight="1">
      <c r="A28" s="36" t="s">
        <v>41</v>
      </c>
      <c r="B28" s="40" t="s">
        <v>54</v>
      </c>
      <c r="C28" s="52">
        <v>58</v>
      </c>
      <c r="D28" s="73"/>
      <c r="E28" s="53" t="s">
        <v>14</v>
      </c>
      <c r="F28" s="49"/>
      <c r="G28" s="56">
        <f>SUM(C28*D28)</f>
        <v>0</v>
      </c>
    </row>
    <row r="29" spans="1:7" ht="16.5" customHeight="1">
      <c r="A29" s="36" t="s">
        <v>32</v>
      </c>
      <c r="B29" s="40" t="s">
        <v>55</v>
      </c>
      <c r="C29" s="52">
        <v>530.6</v>
      </c>
      <c r="D29" s="73"/>
      <c r="E29" s="53" t="s">
        <v>14</v>
      </c>
      <c r="F29" s="79"/>
      <c r="G29" s="56">
        <f>(C29*D29)</f>
        <v>0</v>
      </c>
    </row>
    <row r="30" spans="1:7" ht="16.5" customHeight="1">
      <c r="A30" s="36" t="s">
        <v>33</v>
      </c>
      <c r="B30" s="40" t="s">
        <v>48</v>
      </c>
      <c r="C30" s="52">
        <v>189.99</v>
      </c>
      <c r="D30" s="73"/>
      <c r="E30" s="53" t="s">
        <v>14</v>
      </c>
      <c r="F30" s="79" t="s">
        <v>1</v>
      </c>
      <c r="G30" s="56">
        <f>(C30*D30)</f>
        <v>0</v>
      </c>
    </row>
    <row r="31" spans="1:7" ht="16.5" customHeight="1">
      <c r="A31" s="36" t="s">
        <v>34</v>
      </c>
      <c r="B31" s="40" t="s">
        <v>49</v>
      </c>
      <c r="C31" s="52">
        <v>223.96</v>
      </c>
      <c r="D31" s="73"/>
      <c r="E31" s="53" t="s">
        <v>14</v>
      </c>
      <c r="F31" s="79"/>
      <c r="G31" s="56">
        <f>(C31*D31)</f>
        <v>0</v>
      </c>
    </row>
    <row r="32" spans="1:7" ht="16.5" customHeight="1">
      <c r="A32" s="36" t="s">
        <v>35</v>
      </c>
      <c r="B32" s="40" t="s">
        <v>50</v>
      </c>
      <c r="C32" s="52">
        <v>551.08</v>
      </c>
      <c r="D32" s="73"/>
      <c r="E32" s="53" t="s">
        <v>14</v>
      </c>
      <c r="F32" s="79"/>
      <c r="G32" s="56">
        <f>(C32*D32)</f>
        <v>0</v>
      </c>
    </row>
    <row r="33" spans="1:7" ht="16.5" customHeight="1">
      <c r="A33" s="36"/>
      <c r="B33" s="37"/>
      <c r="C33" s="52"/>
      <c r="D33" s="73"/>
      <c r="E33" s="53"/>
      <c r="F33" s="79"/>
      <c r="G33" s="56"/>
    </row>
    <row r="34" spans="1:7" s="54" customFormat="1" ht="16.5" customHeight="1">
      <c r="A34" s="50"/>
      <c r="B34" s="105" t="s">
        <v>57</v>
      </c>
      <c r="C34" s="52"/>
      <c r="D34" s="51"/>
      <c r="E34" s="53"/>
      <c r="F34" s="87" t="s">
        <v>37</v>
      </c>
      <c r="G34" s="102">
        <f>SUM(G18:G32)</f>
        <v>0</v>
      </c>
    </row>
    <row r="35" spans="1:7" ht="16.5" customHeight="1">
      <c r="A35" s="57" t="s">
        <v>19</v>
      </c>
      <c r="B35" s="40" t="s">
        <v>43</v>
      </c>
      <c r="C35" s="52"/>
      <c r="D35" s="90"/>
      <c r="E35" s="89" t="s">
        <v>40</v>
      </c>
      <c r="F35" s="90" t="s">
        <v>42</v>
      </c>
      <c r="G35" s="91"/>
    </row>
    <row r="36" spans="1:8" s="32" customFormat="1" ht="16.5" customHeight="1">
      <c r="A36" s="39"/>
      <c r="B36" s="41" t="s">
        <v>31</v>
      </c>
      <c r="C36" s="31"/>
      <c r="D36" s="90" t="s">
        <v>1</v>
      </c>
      <c r="E36" s="90"/>
      <c r="F36" s="90" t="s">
        <v>38</v>
      </c>
      <c r="G36" s="92"/>
      <c r="H36" s="33"/>
    </row>
    <row r="37" spans="1:7" ht="16.5" customHeight="1">
      <c r="A37" s="39"/>
      <c r="B37" s="106" t="s">
        <v>58</v>
      </c>
      <c r="C37" s="31"/>
      <c r="D37" s="31"/>
      <c r="E37" s="31"/>
      <c r="F37" s="88" t="s">
        <v>39</v>
      </c>
      <c r="G37" s="86"/>
    </row>
    <row r="38" spans="1:7" ht="16.5" customHeight="1">
      <c r="A38" s="93"/>
      <c r="B38" s="94"/>
      <c r="C38" s="9"/>
      <c r="D38" s="9"/>
      <c r="E38" s="9"/>
      <c r="F38" s="95"/>
      <c r="G38" s="96"/>
    </row>
  </sheetData>
  <sheetProtection selectLockedCells="1"/>
  <mergeCells count="2">
    <mergeCell ref="C4:F4"/>
    <mergeCell ref="D5:F5"/>
  </mergeCells>
  <hyperlinks>
    <hyperlink ref="D7" r:id="rId1" display="www.filefasteners.com"/>
  </hyperlinks>
  <printOptions/>
  <pageMargins left="0.32" right="0.25" top="0.17" bottom="0" header="0" footer="0.5"/>
  <pageSetup fitToHeight="3" horizontalDpi="600" verticalDpi="600" orientation="landscape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RECORD SERVICE,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 COLLINS</dc:creator>
  <cp:keywords/>
  <dc:description/>
  <cp:lastModifiedBy>RealMPower</cp:lastModifiedBy>
  <cp:lastPrinted>2014-09-04T19:18:30Z</cp:lastPrinted>
  <dcterms:created xsi:type="dcterms:W3CDTF">2003-12-20T19:51:13Z</dcterms:created>
  <dcterms:modified xsi:type="dcterms:W3CDTF">2018-10-11T08:02:09Z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